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9192"/>
  </bookViews>
  <sheets>
    <sheet name="SHAP" sheetId="1" r:id="rId1"/>
    <sheet name="Conclusion " sheetId="3" r:id="rId2"/>
    <sheet name="Système de notation " sheetId="2" r:id="rId3"/>
  </sheets>
  <definedNames>
    <definedName name="_xlnm._FilterDatabase" localSheetId="0" hidden="1">SHAP!$A$6:$C$111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30" i="1" l="1"/>
  <c r="C8" i="1" l="1"/>
  <c r="B8" i="1"/>
  <c r="G7" i="1"/>
  <c r="F7" i="1"/>
  <c r="E7" i="1"/>
  <c r="C101" i="1"/>
  <c r="C94" i="1"/>
  <c r="C83" i="1"/>
  <c r="C76" i="1"/>
  <c r="C63" i="1"/>
  <c r="C54" i="1"/>
  <c r="C40" i="1"/>
  <c r="B101" i="1"/>
  <c r="D101" i="1" s="1"/>
  <c r="B94" i="1"/>
  <c r="D94" i="1" s="1"/>
  <c r="B83" i="1"/>
  <c r="D83" i="1" s="1"/>
  <c r="B76" i="1"/>
  <c r="D76" i="1" s="1"/>
  <c r="B63" i="1"/>
  <c r="D63" i="1" s="1"/>
  <c r="B54" i="1"/>
  <c r="D54" i="1" s="1"/>
  <c r="B30" i="1"/>
  <c r="B17" i="1"/>
  <c r="D17" i="1" s="1"/>
  <c r="B40" i="1" l="1"/>
  <c r="D40" i="1" s="1"/>
  <c r="D30" i="1"/>
  <c r="D8" i="1"/>
  <c r="D7" i="1" l="1"/>
</calcChain>
</file>

<file path=xl/sharedStrings.xml><?xml version="1.0" encoding="utf-8"?>
<sst xmlns="http://schemas.openxmlformats.org/spreadsheetml/2006/main" count="154" uniqueCount="132">
  <si>
    <t>4. Un système efficace de signalement des dangers existe</t>
  </si>
  <si>
    <t>5. Une analyse des changements est effectuée lors de toute modification des installations, équipements, matériaux ou procédés</t>
  </si>
  <si>
    <t>6. Les accidents sont investigués pour identifier la cause racine</t>
  </si>
  <si>
    <t>7. Les Fiches de Données de Sécurité (FDS/SDS) sont utilisées pour révéler les dangers liés aux produits chimiques sur le site</t>
  </si>
  <si>
    <t>I. Anticipation et Détection des Dangers</t>
  </si>
  <si>
    <t>1. Une enquête de base complète sur les dangers a été réalisée au cours des 5 dernières années</t>
  </si>
  <si>
    <t>a. Les enquêtes sont menées assez fréquemment pour traiter les dangers de manière efficace et rapide.</t>
  </si>
  <si>
    <t>b. Elles sont réalisées par des personnes compétentes et qualifiées, capables de comprendre à fond les dangers de l’industrie.</t>
  </si>
  <si>
    <t>c. L’enquête aboutit à une liste actualisée des dangers ou à un rapport (plan d’action).</t>
  </si>
  <si>
    <t>d. L’enquête débouche sur des mesures de contrôle efficaces pour les dangers identifiés.</t>
  </si>
  <si>
    <t>e. L’enquête entraîne une action corrective immédiate sur les points relevés.</t>
  </si>
  <si>
    <t>f. Elle essaie d’inclure du personnel externe afin d’éviter la « vision tunnel » et de maintenir l’objectivité.</t>
  </si>
  <si>
    <t>g. L’enquête est réalisée par un spécialiste certifié.</t>
  </si>
  <si>
    <t>h. Elle identifie tous les dangers graves associés à l’établissement et conduit à des programmes de contrôle appropriés.</t>
  </si>
  <si>
    <t>2. Des auto‑inspections efficaces en matière de sécurité et santé (S&amp;H) sont réalisées régulièrement</t>
  </si>
  <si>
    <t>a. Les inspections couvrent toutes les zones de travail.</t>
  </si>
  <si>
    <t>b. Elles identifient les nouveaux dangers, les dangers récurrents ou ceux précédemment manqués, ainsi que les défaillances des systèmes de contrôle.</t>
  </si>
  <si>
    <t>c. Elles sont menées au moins trimestriellement sur les sites fixes, chaque semaine sur les sites en évolution rapide, et quotidiennement si nécessaire.</t>
  </si>
  <si>
    <t>d. Les inspecteurs ont reçu une formation adéquate sur les règles de sécurité et santé au travail.</t>
  </si>
  <si>
    <t>e. Des registres, listes de contrôle ou autres rapports écrits sont utilisés pour documenter les inspections formelles.</t>
  </si>
  <si>
    <t>f. Tous les dangers identifiés sont traités dès que possible.</t>
  </si>
  <si>
    <t>g. Les dangers identifiés ne réapparaissent pas lors des inspections suivantes.</t>
  </si>
  <si>
    <t>h. La responsabilité des inspections repose sur plusieurs personnes.</t>
  </si>
  <si>
    <t>i. Elle est répartie dans toute l’organisation.</t>
  </si>
  <si>
    <t>j. Les inspections sont réalisées par des équipes.</t>
  </si>
  <si>
    <t>k. Un temps approprié est prévu pour les inspections.</t>
  </si>
  <si>
    <t>l. Des outils (appareils photo numériques, ordinateurs, etc.) sont utilisés dans le processus.</t>
  </si>
  <si>
    <t>3. Une surveillance efficace des mesures de contrôle établies est réalisée</t>
  </si>
  <si>
    <t>a. Les mesures de contrôle sont en place et opérationnelles.</t>
  </si>
  <si>
    <t>b. Les contrôles sont hiérarchisés, en privilégiant les mesures techniques, les pratiques de travail sûres et les contrôles administratifs avant les EPI.</t>
  </si>
  <si>
    <t>c. Les employés comprennent les mesures de contrôle liées à leurs zones de travail.</t>
  </si>
  <si>
    <t>d. Le suivi et l’évaluation des contrôles sont continus et connus de la main‑d’œuvre.</t>
  </si>
  <si>
    <t>e. Les superviseurs reçoivent une formation sur la surveillance des contrôles établis.</t>
  </si>
  <si>
    <t>f. Certains employés reçoivent également une formation sur cette surveillance.</t>
  </si>
  <si>
    <t>g. La surveillance est une tâche obligatoire des superviseurs et est suivie d’une manière ou d’une autre.</t>
  </si>
  <si>
    <t>h. Une analyse de tendances est réalisée à partir des activités de surveillance suivies.</t>
  </si>
  <si>
    <t>i. Cette analyse entraîne une amélioration des performances des mesures de contrôle établies.</t>
  </si>
  <si>
    <t>a. Un système de signalement des dangers par les employés est en place et connu de tous.</t>
  </si>
  <si>
    <t>b. Le système permet de signaler les dangers physiques et comportementaux.</t>
  </si>
  <si>
    <t>c. Une action corrective est rapidement mise en œuvre pour tous les dangers confirmés.</t>
  </si>
  <si>
    <t>d. En attendant la correction finale, l’employeur trouve des moyens de protéger les personnes concernées.</t>
  </si>
  <si>
    <t>e. Tout le personnel est conscient que des dangers peuvent apparaître dans les tâches, processus ou phases existantes.</t>
  </si>
  <si>
    <t>f. Le système prévoit l’auto‑correction des dangers lorsque cela est possible.</t>
  </si>
  <si>
    <t>g. Les employés reçoivent un renforcement positif ou des incitations pour utiliser le système.</t>
  </si>
  <si>
    <t>h. Il existe une méthode informelle permettant aux employés de signaler les dangers à leurs superviseurs.</t>
  </si>
  <si>
    <t>i. Une méthode formelle est disponible pour signaler les dangers via un formulaire au service sécurité.</t>
  </si>
  <si>
    <t>j. Les dangers signalés sont collectés, analysés et utilisés pour établir des priorités et planifier les actions.</t>
  </si>
  <si>
    <t>k. Un mécanisme formel et informel permet de communiquer rapidement au déclarant l’état et l’action prévue concernant le danger signalé.</t>
  </si>
  <si>
    <t>l. Tous les dangers signalés sont communiqués à la main‑d’œuvre d’une manière ou d’une autre.</t>
  </si>
  <si>
    <t>m. Peu de dangers sont observés sur le lieu de travail.</t>
  </si>
  <si>
    <t>a. Les changements d’espace, de procédés, de matériaux ou d’équipements sont planifiés.</t>
  </si>
  <si>
    <t>b. Le personnel concerné est informé des changements prévus avant leur mise en œuvre.</t>
  </si>
  <si>
    <t>c. Un processus complet d’analyse des dangers existe et est utilisé pour tous les changements.</t>
  </si>
  <si>
    <t>d. Le processus d’analyse encourage les recommandations d’amélioration, mises en œuvre avant le démarrage.</t>
  </si>
  <si>
    <t>e. Des spécialistes compétents et qualifiés, adaptés au processus évalué, participent à l’analyse.</t>
  </si>
  <si>
    <t>f. Il existe un processus formel et écrit pour l’analyse des changements.</t>
  </si>
  <si>
    <t>g. Les employés concernés participent à l’analyse des changements.</t>
  </si>
  <si>
    <t>h. Les procédures d’analyse incluent la révision des analyses de risques (JHA), des procédures opérationnelles, des méthodes de consignation, des EPI et autres éléments affectés par le changement.</t>
  </si>
  <si>
    <t>a. La politique de l’entreprise exige une enquête approfondie sur tous les accidents et incidents.</t>
  </si>
  <si>
    <t>b. Tous les accidents et incidents sont investigués conformément à la politique.</t>
  </si>
  <si>
    <t>c. Les enquêtes sont menées par du personnel formé aux techniques d’investigation.</t>
  </si>
  <si>
    <t>d. Les enquêtes incluent les témoignages des parties concernées et des témoins, lorsque possible.</t>
  </si>
  <si>
    <t>e. Toutes les enquêtes déterminent les « causes racines » et les facteurs sous‑jacents.</t>
  </si>
  <si>
    <t>f. Des recommandations visant à traiter adéquatement les causes racines sont formulées et entraînent une action corrective rapide.</t>
  </si>
  <si>
    <t>g. Les rapports d’enquête complétés sont transmis aux niveaux de gestion appropriés et au personnel compétent.</t>
  </si>
  <si>
    <t>h. Les enquêtes sont menées par la direction et les employés.</t>
  </si>
  <si>
    <t>i. Les résultats des enquêtes sont partagés avec la main‑d’œuvre.</t>
  </si>
  <si>
    <t>j. La haute direction examine tous les accidents/incidents pour vérifier si la cause racine a été correctement identifiée.</t>
  </si>
  <si>
    <t>k. Des formulaires standard sont utilisés pour documenter les accidents et enquêtes.</t>
  </si>
  <si>
    <t>l. La haute direction participe aux enquêtes.</t>
  </si>
  <si>
    <t>a. Les employés comprennent les dangers introduits par l’utilisation de produits chimiques.</t>
  </si>
  <si>
    <t>b. Les dangers identifiés dans les FDS sont efficacement contrôlés.</t>
  </si>
  <si>
    <t>c. Les employés ont consulté et comprennent les FDS applicables aux produits qu’ils utilisent.</t>
  </si>
  <si>
    <t>d. Les informations des FDS sont intégrées dans les analyses de risques écrites.</t>
  </si>
  <si>
    <t>e. Les FDS sont périodiquement examinées pour déterminer si un produit plus sûr peut être utilisé ou si les JHA actuelles couvrent correctement le danger.</t>
  </si>
  <si>
    <t>f. Les informations des FDS sont utilisées lors des analyses de changement pour identifier les dangers liés aux nouveaux produits chimiques.</t>
  </si>
  <si>
    <t>8. Une analyse efficace des tâches (Job Hazard Analysis – JHA) est réalisée</t>
  </si>
  <si>
    <t>a. Il existe des systèmes d’analyse des dangers conçus pour traiter les tâches, processus ou phases routinières au sein de l’établissement.</t>
  </si>
  <si>
    <t>b. Les systèmes d’analyse des dangers identifient ou déclenchent des actions correctives ou préventives pour réduire ou éliminer les dangers du site.</t>
  </si>
  <si>
    <t>c. Toutes les tâches, processus ou phases d’activité sont analysés.</t>
  </si>
  <si>
    <t>d. Tous les processus ou phases d’activité sont analysés lors d’un changement, lorsqu’un incident survient, ou selon un calendrier ne dépassant pas trois ans.</t>
  </si>
  <si>
    <t>e. Après la mise en œuvre des actions correctives ou préventives identifiées par l’analyse, le document est révisé pour refléter ces actions.</t>
  </si>
  <si>
    <t>f. Les employés participent au processus d’analyse des dangers.</t>
  </si>
  <si>
    <t>g. Les enquêtes d’accidents et d’incidents conduisent à une analyse des tâches lorsque cela est approprié.</t>
  </si>
  <si>
    <t>h. L’analyse des tâches couvre les dangers liés à la sécurité, la santé et l’ergonomie.</t>
  </si>
  <si>
    <t>i. Un format standard et uniforme est utilisé pour documenter les analyses des tâches.</t>
  </si>
  <si>
    <t>j. Les JHA sont affichées aux postes de travail.</t>
  </si>
  <si>
    <t>9. Une analyse experte des dangers est réalisée</t>
  </si>
  <si>
    <t>a. Le processus complet d’analyse des dangers implique des spécialistes compétents et qualifiés, adaptés au lieu de travail.</t>
  </si>
  <si>
    <t>b. Toutes les analyses identifient les actions correctives ou préventives à entreprendre pour réduire ou éliminer le risque de blessure ou de perte, le cas échéant.</t>
  </si>
  <si>
    <t>c. Toutes les actions correctives ou préventives identifiées par le processus d’analyse ont été mises en œuvre ou traitées.</t>
  </si>
  <si>
    <t>d. Les enquêtes de dangers sont régulièrement mises à jour par du personnel compétent en sécurité, hygiène industrielle, ergonomie et gestion des risques.</t>
  </si>
  <si>
    <t>e. Des ressources professionnelles externes sont utilisées (associations, assureurs, consultants privés et publics, etc.).</t>
  </si>
  <si>
    <t>f. Les résultats de l’analyse experte des dangers sont partagés avec la main‑d’œuvre.</t>
  </si>
  <si>
    <t>10. Les incidents sont investigués pour identifier les causes racines</t>
  </si>
  <si>
    <t>a. La politique de l’entreprise exige le signalement de tous les accidents réels et des « quasi‑accidents ».</t>
  </si>
  <si>
    <t>b. Toutes les enquêtes déterminent les « causes racines ».</t>
  </si>
  <si>
    <t>c. Tous les accidents et incidents sont investigués conformément à la politique.</t>
  </si>
  <si>
    <t>d. Les résultats des enquêtes sont corrigés immédiatement ou programmés dans le plan d’action de l’organisation.</t>
  </si>
  <si>
    <t>e. Les enquêteurs ont reçu une formation appropriée.</t>
  </si>
  <si>
    <t>f. Tous les accidents et incidents sont signalés conformément à la politique.</t>
  </si>
  <si>
    <t>g. La politique de l’entreprise exige une enquête approfondie sur tous les accidents et incidents.</t>
  </si>
  <si>
    <t>h. Le personnel comprend la définition d’un incident sur le lieu de travail.</t>
  </si>
  <si>
    <t>i. Le personnel comprend l’importance de signaler les incidents et le fait effectivement.</t>
  </si>
  <si>
    <t>j. Il existe un formulaire officiel de déclaration d’incident.</t>
  </si>
  <si>
    <t xml:space="preserve">Axe </t>
  </si>
  <si>
    <t xml:space="preserve">Vrai </t>
  </si>
  <si>
    <t xml:space="preserve">Faux </t>
  </si>
  <si>
    <t>NOTATION</t>
  </si>
  <si>
    <t>DÉFINITION</t>
  </si>
  <si>
    <t>CRITÈRES</t>
  </si>
  <si>
    <t>Aucune indication discernable ou significative que l'article est même partiellement en place.</t>
  </si>
  <si>
    <t>Une partie ou un aspect est présent, mais des améliorations majeures sont nécessaires.</t>
  </si>
  <si>
    <t>L'attribut est largement en place, seules quelques améliorations mineures étant nécessaires.</t>
  </si>
  <si>
    <t>L'attribut est entièrement en place.</t>
  </si>
  <si>
    <t>NE</t>
  </si>
  <si>
    <t>Non évalué : Reconnaît que les évaluations globales peuvent être progressives.</t>
  </si>
  <si>
    <t>Facultatif : Non utilisé par les consultants de l'OSHA.</t>
  </si>
  <si>
    <t>NA</t>
  </si>
  <si>
    <t>Sans objet : Il faut justifier dans la case des commentaires pourquoi l'élément n'est pas applicable.</t>
  </si>
  <si>
    <r>
      <rPr>
        <b/>
        <sz val="12"/>
        <color theme="1"/>
        <rFont val="Times New Roman"/>
        <family val="1"/>
      </rPr>
      <t xml:space="preserve">Aucun indice de confirmation (+). </t>
    </r>
    <r>
      <rPr>
        <sz val="12"/>
        <color theme="1"/>
        <rFont val="Times New Roman"/>
        <family val="1"/>
      </rPr>
      <t xml:space="preserve">
Éliminé par un seul indice de confirmation (+).</t>
    </r>
  </si>
  <si>
    <r>
      <rPr>
        <b/>
        <sz val="12"/>
        <color theme="1"/>
        <rFont val="Times New Roman"/>
        <family val="1"/>
      </rPr>
      <t>Un ou plusieurs indices de confirmation (+)</t>
    </r>
    <r>
      <rPr>
        <sz val="12"/>
        <color theme="1"/>
        <rFont val="Times New Roman"/>
        <family val="1"/>
      </rPr>
      <t xml:space="preserve">. 
Quelques indices de négation (-) et </t>
    </r>
  </si>
  <si>
    <r>
      <rPr>
        <b/>
        <sz val="12"/>
        <color theme="1"/>
        <rFont val="Times New Roman"/>
        <family val="1"/>
      </rPr>
      <t xml:space="preserve">Nécessite plusieurs indices de confirmation (+). </t>
    </r>
    <r>
      <rPr>
        <sz val="12"/>
        <color theme="1"/>
        <rFont val="Times New Roman"/>
        <family val="1"/>
      </rPr>
      <t xml:space="preserve">
Un ou quelques indices d'infirmation (-).</t>
    </r>
  </si>
  <si>
    <r>
      <rPr>
        <b/>
        <sz val="12"/>
        <color theme="1"/>
        <rFont val="Times New Roman"/>
        <family val="1"/>
      </rPr>
      <t xml:space="preserve">Que des indices de confirmation (+) </t>
    </r>
    <r>
      <rPr>
        <sz val="12"/>
        <color theme="1"/>
        <rFont val="Times New Roman"/>
        <family val="1"/>
      </rPr>
      <t>. 
Éliminé par un seul indice de négation (-).</t>
    </r>
  </si>
  <si>
    <t xml:space="preserve">Note de l'attribut </t>
  </si>
  <si>
    <t xml:space="preserve">MAX </t>
  </si>
  <si>
    <t>MOY</t>
  </si>
  <si>
    <t>FAIBLE</t>
  </si>
  <si>
    <t>*</t>
  </si>
  <si>
    <t xml:space="preserve">Conclusion et recommandations </t>
  </si>
  <si>
    <t>Remarque :</t>
  </si>
  <si>
    <t>Evaluation pratique : 
Programme d'évaluation SST "SHPA"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</si>
</sst>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777777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4" tint="0.79998168889431442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EDF7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5" xfId="0" applyFont="1" applyBorder="1" applyAlignment="1">
      <alignment horizontal="justify" vertical="center" wrapText="1"/>
    </xf>
    <xf numFmtId="0" fontId="4" fillId="4" borderId="5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4" fillId="4" borderId="4" xfId="0" applyFont="1" applyFill="1" applyBorder="1" applyAlignment="1">
      <alignment horizontal="justify" vertical="center"/>
    </xf>
    <xf numFmtId="0" fontId="4" fillId="4" borderId="5" xfId="0" applyFont="1" applyFill="1" applyBorder="1" applyAlignment="1">
      <alignment horizontal="justify" vertical="center"/>
    </xf>
    <xf numFmtId="0" fontId="4" fillId="6" borderId="4" xfId="0" applyFont="1" applyFill="1" applyBorder="1" applyAlignment="1">
      <alignment horizontal="justify" vertical="center"/>
    </xf>
    <xf numFmtId="0" fontId="4" fillId="7" borderId="4" xfId="0" applyFont="1" applyFill="1" applyBorder="1" applyAlignment="1">
      <alignment horizontal="justify" vertical="center"/>
    </xf>
    <xf numFmtId="0" fontId="4" fillId="8" borderId="4" xfId="0" applyFont="1" applyFill="1" applyBorder="1" applyAlignment="1">
      <alignment horizontal="justify" vertical="center"/>
    </xf>
    <xf numFmtId="0" fontId="4" fillId="9" borderId="4" xfId="0" applyFont="1" applyFill="1" applyBorder="1" applyAlignment="1">
      <alignment horizontal="justify"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9" xfId="0" applyBorder="1" applyAlignment="1">
      <alignment wrapText="1"/>
    </xf>
    <xf numFmtId="0" fontId="8" fillId="0" borderId="19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2" fillId="0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113405</xdr:colOff>
      <xdr:row>1</xdr:row>
      <xdr:rowOff>31374</xdr:rowOff>
    </xdr:from>
    <xdr:to>
      <xdr:col>0</xdr:col>
      <xdr:colOff>3391800</xdr:colOff>
      <xdr:row>4</xdr:row>
      <xdr:rowOff>263112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05" y="210668"/>
          <a:ext cx="327839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703730</xdr:colOff>
      <xdr:row>1</xdr:row>
      <xdr:rowOff>112059</xdr:rowOff>
    </xdr:from>
    <xdr:to>
      <xdr:col>6</xdr:col>
      <xdr:colOff>173019</xdr:colOff>
      <xdr:row>4</xdr:row>
      <xdr:rowOff>292561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6106" y="291353"/>
          <a:ext cx="2394025" cy="7183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77094</xdr:rowOff>
    </xdr:from>
    <xdr:to>
      <xdr:col>1</xdr:col>
      <xdr:colOff>466615</xdr:colOff>
      <xdr:row>4</xdr:row>
      <xdr:rowOff>125952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094"/>
          <a:ext cx="3278395" cy="780378"/>
        </a:xfrm>
        <a:prstGeom prst="rect">
          <a:avLst/>
        </a:prstGeom>
      </xdr:spPr>
    </xdr:pic>
    <xdr:clientData/>
  </xdr:twoCellAnchor>
  <xdr:twoCellAnchor editAs="oneCell">
    <xdr:from>
      <xdr:col>3</xdr:col>
      <xdr:colOff>3218330</xdr:colOff>
      <xdr:row>0</xdr:row>
      <xdr:rowOff>104439</xdr:rowOff>
    </xdr:from>
    <xdr:to>
      <xdr:col>6</xdr:col>
      <xdr:colOff>697006</xdr:colOff>
      <xdr:row>4</xdr:row>
      <xdr:rowOff>102061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5070" y="104439"/>
          <a:ext cx="2385956" cy="729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showGridLines="0" tabSelected="1" zoomScale="85" zoomScaleNormal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69" sqref="A169"/>
    </sheetView>
  </sheetViews>
  <sheetFormatPr baseColWidth="10" defaultColWidth="9.109375" defaultRowHeight="14.4" outlineLevelRow="1" x14ac:dyDescent="0.3"/>
  <cols>
    <col min="1" max="1" width="97.109375" customWidth="1"/>
    <col min="2" max="2" width="10.88671875" customWidth="1"/>
    <col min="4" max="4" width="21.5546875" customWidth="1"/>
    <col min="5" max="5" width="11.88671875" customWidth="1"/>
    <col min="7" max="7" width="17.33203125" customWidth="1"/>
  </cols>
  <sheetData>
    <row r="1" spans="1:7" ht="14.4" customHeight="1" x14ac:dyDescent="0.3">
      <c r="A1" s="28" t="s">
        <v>131</v>
      </c>
      <c r="B1" s="28"/>
      <c r="C1" s="28"/>
      <c r="D1" s="28"/>
      <c r="E1" s="28"/>
      <c r="F1" s="28"/>
      <c r="G1" s="28"/>
    </row>
    <row r="2" spans="1:7" ht="14.4" customHeight="1" x14ac:dyDescent="0.3">
      <c r="A2" s="28"/>
      <c r="B2" s="28"/>
      <c r="C2" s="28"/>
      <c r="D2" s="28"/>
      <c r="E2" s="28"/>
      <c r="F2" s="28"/>
      <c r="G2" s="28"/>
    </row>
    <row r="3" spans="1:7" ht="14.4" customHeight="1" x14ac:dyDescent="0.3">
      <c r="A3" s="28"/>
      <c r="B3" s="28"/>
      <c r="C3" s="28"/>
      <c r="D3" s="28"/>
      <c r="E3" s="28"/>
      <c r="F3" s="28"/>
      <c r="G3" s="28"/>
    </row>
    <row r="4" spans="1:7" ht="14.4" customHeight="1" x14ac:dyDescent="0.3">
      <c r="A4" s="28"/>
      <c r="B4" s="28"/>
      <c r="C4" s="28"/>
      <c r="D4" s="28"/>
      <c r="E4" s="28"/>
      <c r="F4" s="28"/>
      <c r="G4" s="28"/>
    </row>
    <row r="5" spans="1:7" ht="43.95" customHeight="1" x14ac:dyDescent="0.3">
      <c r="A5" s="28"/>
      <c r="B5" s="28"/>
      <c r="C5" s="28"/>
      <c r="D5" s="28"/>
      <c r="E5" s="28"/>
      <c r="F5" s="28"/>
      <c r="G5" s="28"/>
    </row>
    <row r="6" spans="1:7" ht="42" customHeight="1" x14ac:dyDescent="0.3">
      <c r="A6" s="17" t="s">
        <v>105</v>
      </c>
      <c r="B6" s="21" t="s">
        <v>106</v>
      </c>
      <c r="C6" s="21" t="s">
        <v>107</v>
      </c>
      <c r="D6" s="21" t="s">
        <v>124</v>
      </c>
      <c r="E6" s="26" t="s">
        <v>125</v>
      </c>
      <c r="F6" s="26" t="s">
        <v>126</v>
      </c>
      <c r="G6" s="27" t="s">
        <v>127</v>
      </c>
    </row>
    <row r="7" spans="1:7" ht="23.4" x14ac:dyDescent="0.3">
      <c r="A7" s="15" t="s">
        <v>4</v>
      </c>
      <c r="B7" s="16"/>
      <c r="C7" s="16"/>
      <c r="D7" s="19">
        <f>D8+D17+D30+D40+D54+D63+D76+D83+D94+D101</f>
        <v>8</v>
      </c>
      <c r="E7" s="20">
        <f t="shared" ref="E7:G7" si="0">E8+E17+E30+E40+E54+E63+E76+E83+E94+E101</f>
        <v>30</v>
      </c>
      <c r="F7" s="20">
        <f t="shared" si="0"/>
        <v>20</v>
      </c>
      <c r="G7" s="20">
        <f t="shared" si="0"/>
        <v>10</v>
      </c>
    </row>
    <row r="8" spans="1:7" ht="36" outlineLevel="1" x14ac:dyDescent="0.3">
      <c r="A8" s="14" t="s">
        <v>5</v>
      </c>
      <c r="B8" s="18">
        <f>COUNTA(B9:B16)</f>
        <v>7</v>
      </c>
      <c r="C8" s="18">
        <f>COUNTA(C9:C16)</f>
        <v>1</v>
      </c>
      <c r="D8" s="23">
        <f>IF(B8=0,0,IF(C8=0,3,IF(C8&gt;2,1,2)))</f>
        <v>2</v>
      </c>
      <c r="E8" s="23">
        <v>3</v>
      </c>
      <c r="F8" s="23">
        <v>2</v>
      </c>
      <c r="G8" s="23">
        <v>1</v>
      </c>
    </row>
    <row r="9" spans="1:7" ht="30.75" customHeight="1" outlineLevel="1" x14ac:dyDescent="0.3">
      <c r="A9" s="13" t="s">
        <v>6</v>
      </c>
      <c r="B9" s="22" t="s">
        <v>128</v>
      </c>
      <c r="C9" s="22"/>
      <c r="D9" s="29" t="s">
        <v>130</v>
      </c>
      <c r="E9" s="30"/>
      <c r="F9" s="30"/>
      <c r="G9" s="31"/>
    </row>
    <row r="10" spans="1:7" ht="28.8" outlineLevel="1" x14ac:dyDescent="0.3">
      <c r="A10" s="13" t="s">
        <v>7</v>
      </c>
      <c r="B10" s="22" t="s">
        <v>128</v>
      </c>
      <c r="C10" s="22"/>
      <c r="D10" s="32"/>
      <c r="E10" s="33"/>
      <c r="F10" s="33"/>
      <c r="G10" s="34"/>
    </row>
    <row r="11" spans="1:7" ht="18" outlineLevel="1" x14ac:dyDescent="0.3">
      <c r="A11" s="13" t="s">
        <v>8</v>
      </c>
      <c r="B11" s="22"/>
      <c r="C11" s="22" t="s">
        <v>128</v>
      </c>
      <c r="D11" s="32"/>
      <c r="E11" s="33"/>
      <c r="F11" s="33"/>
      <c r="G11" s="34"/>
    </row>
    <row r="12" spans="1:7" ht="18" outlineLevel="1" x14ac:dyDescent="0.3">
      <c r="A12" s="13" t="s">
        <v>9</v>
      </c>
      <c r="B12" s="22" t="s">
        <v>128</v>
      </c>
      <c r="C12" s="22"/>
      <c r="D12" s="32"/>
      <c r="E12" s="33"/>
      <c r="F12" s="33"/>
      <c r="G12" s="34"/>
    </row>
    <row r="13" spans="1:7" ht="18" outlineLevel="1" x14ac:dyDescent="0.3">
      <c r="A13" s="13" t="s">
        <v>10</v>
      </c>
      <c r="B13" s="22" t="s">
        <v>128</v>
      </c>
      <c r="C13" s="22"/>
      <c r="D13" s="32"/>
      <c r="E13" s="33"/>
      <c r="F13" s="33"/>
      <c r="G13" s="34"/>
    </row>
    <row r="14" spans="1:7" ht="18" outlineLevel="1" x14ac:dyDescent="0.3">
      <c r="A14" s="13" t="s">
        <v>11</v>
      </c>
      <c r="B14" s="22" t="s">
        <v>128</v>
      </c>
      <c r="C14" s="22"/>
      <c r="D14" s="32"/>
      <c r="E14" s="33"/>
      <c r="F14" s="33"/>
      <c r="G14" s="34"/>
    </row>
    <row r="15" spans="1:7" ht="18" outlineLevel="1" x14ac:dyDescent="0.3">
      <c r="A15" s="13" t="s">
        <v>12</v>
      </c>
      <c r="B15" s="22" t="s">
        <v>128</v>
      </c>
      <c r="C15" s="22"/>
      <c r="D15" s="32"/>
      <c r="E15" s="33"/>
      <c r="F15" s="33"/>
      <c r="G15" s="34"/>
    </row>
    <row r="16" spans="1:7" ht="28.8" outlineLevel="1" x14ac:dyDescent="0.3">
      <c r="A16" s="13" t="s">
        <v>13</v>
      </c>
      <c r="B16" s="22" t="s">
        <v>128</v>
      </c>
      <c r="C16" s="22"/>
      <c r="D16" s="35"/>
      <c r="E16" s="36"/>
      <c r="F16" s="36"/>
      <c r="G16" s="37"/>
    </row>
    <row r="17" spans="1:7" ht="36" outlineLevel="1" x14ac:dyDescent="0.3">
      <c r="A17" s="14" t="s">
        <v>14</v>
      </c>
      <c r="B17" s="18">
        <f>COUNTA(B18:B29)</f>
        <v>2</v>
      </c>
      <c r="C17" s="18">
        <f>COUNTA(C18:C29)</f>
        <v>1</v>
      </c>
      <c r="D17" s="23">
        <f>IF(B17=0,0,IF(C17=0,3,IF(C17&gt;2,1,2)))</f>
        <v>2</v>
      </c>
      <c r="E17" s="23">
        <v>3</v>
      </c>
      <c r="F17" s="23">
        <v>2</v>
      </c>
      <c r="G17" s="23">
        <v>1</v>
      </c>
    </row>
    <row r="18" spans="1:7" ht="18" outlineLevel="1" x14ac:dyDescent="0.3">
      <c r="A18" s="13" t="s">
        <v>15</v>
      </c>
      <c r="B18" s="22"/>
      <c r="C18" s="22"/>
      <c r="D18" s="29" t="s">
        <v>130</v>
      </c>
      <c r="E18" s="30"/>
      <c r="F18" s="30"/>
      <c r="G18" s="31"/>
    </row>
    <row r="19" spans="1:7" ht="28.8" outlineLevel="1" x14ac:dyDescent="0.3">
      <c r="A19" s="13" t="s">
        <v>16</v>
      </c>
      <c r="B19" s="22" t="s">
        <v>128</v>
      </c>
      <c r="C19" s="22"/>
      <c r="D19" s="32"/>
      <c r="E19" s="33"/>
      <c r="F19" s="33"/>
      <c r="G19" s="34"/>
    </row>
    <row r="20" spans="1:7" ht="28.8" outlineLevel="1" x14ac:dyDescent="0.3">
      <c r="A20" s="13" t="s">
        <v>17</v>
      </c>
      <c r="B20" s="22"/>
      <c r="C20" s="22" t="s">
        <v>128</v>
      </c>
      <c r="D20" s="32"/>
      <c r="E20" s="33"/>
      <c r="F20" s="33"/>
      <c r="G20" s="34"/>
    </row>
    <row r="21" spans="1:7" ht="18" outlineLevel="1" x14ac:dyDescent="0.3">
      <c r="A21" s="13" t="s">
        <v>18</v>
      </c>
      <c r="B21" s="22" t="s">
        <v>128</v>
      </c>
      <c r="C21" s="22"/>
      <c r="D21" s="32"/>
      <c r="E21" s="33"/>
      <c r="F21" s="33"/>
      <c r="G21" s="34"/>
    </row>
    <row r="22" spans="1:7" ht="18" outlineLevel="1" x14ac:dyDescent="0.3">
      <c r="A22" s="13" t="s">
        <v>19</v>
      </c>
      <c r="B22" s="22"/>
      <c r="C22" s="22"/>
      <c r="D22" s="32"/>
      <c r="E22" s="33"/>
      <c r="F22" s="33"/>
      <c r="G22" s="34"/>
    </row>
    <row r="23" spans="1:7" ht="18" outlineLevel="1" x14ac:dyDescent="0.3">
      <c r="A23" s="13" t="s">
        <v>20</v>
      </c>
      <c r="B23" s="22"/>
      <c r="C23" s="22"/>
      <c r="D23" s="32"/>
      <c r="E23" s="33"/>
      <c r="F23" s="33"/>
      <c r="G23" s="34"/>
    </row>
    <row r="24" spans="1:7" ht="18" outlineLevel="1" x14ac:dyDescent="0.3">
      <c r="A24" s="13" t="s">
        <v>21</v>
      </c>
      <c r="B24" s="22"/>
      <c r="C24" s="22"/>
      <c r="D24" s="32"/>
      <c r="E24" s="33"/>
      <c r="F24" s="33"/>
      <c r="G24" s="34"/>
    </row>
    <row r="25" spans="1:7" ht="18" outlineLevel="1" x14ac:dyDescent="0.3">
      <c r="A25" s="13" t="s">
        <v>22</v>
      </c>
      <c r="B25" s="22"/>
      <c r="C25" s="22"/>
      <c r="D25" s="32"/>
      <c r="E25" s="33"/>
      <c r="F25" s="33"/>
      <c r="G25" s="34"/>
    </row>
    <row r="26" spans="1:7" ht="18" outlineLevel="1" x14ac:dyDescent="0.3">
      <c r="A26" s="13" t="s">
        <v>23</v>
      </c>
      <c r="B26" s="22"/>
      <c r="C26" s="22"/>
      <c r="D26" s="32"/>
      <c r="E26" s="33"/>
      <c r="F26" s="33"/>
      <c r="G26" s="34"/>
    </row>
    <row r="27" spans="1:7" ht="18" outlineLevel="1" x14ac:dyDescent="0.3">
      <c r="A27" s="13" t="s">
        <v>24</v>
      </c>
      <c r="B27" s="22"/>
      <c r="C27" s="22"/>
      <c r="D27" s="32"/>
      <c r="E27" s="33"/>
      <c r="F27" s="33"/>
      <c r="G27" s="34"/>
    </row>
    <row r="28" spans="1:7" ht="18" outlineLevel="1" x14ac:dyDescent="0.3">
      <c r="A28" s="13" t="s">
        <v>25</v>
      </c>
      <c r="B28" s="22"/>
      <c r="C28" s="22"/>
      <c r="D28" s="32"/>
      <c r="E28" s="33"/>
      <c r="F28" s="33"/>
      <c r="G28" s="34"/>
    </row>
    <row r="29" spans="1:7" ht="18" outlineLevel="1" x14ac:dyDescent="0.3">
      <c r="A29" s="13" t="s">
        <v>26</v>
      </c>
      <c r="B29" s="22"/>
      <c r="C29" s="22"/>
      <c r="D29" s="35"/>
      <c r="E29" s="36"/>
      <c r="F29" s="36"/>
      <c r="G29" s="37"/>
    </row>
    <row r="30" spans="1:7" ht="18" outlineLevel="1" x14ac:dyDescent="0.3">
      <c r="A30" s="14" t="s">
        <v>27</v>
      </c>
      <c r="B30" s="18">
        <f>COUNTA(B31:B39)</f>
        <v>1</v>
      </c>
      <c r="C30" s="18">
        <f>COUNTA(C31:C39)</f>
        <v>1</v>
      </c>
      <c r="D30" s="23">
        <f>IF(B30=0,0,IF(C30=0,3,IF(C30&gt;2,1,2)))</f>
        <v>2</v>
      </c>
      <c r="E30" s="23">
        <v>3</v>
      </c>
      <c r="F30" s="23">
        <v>2</v>
      </c>
      <c r="G30" s="23">
        <v>1</v>
      </c>
    </row>
    <row r="31" spans="1:7" ht="18" outlineLevel="1" x14ac:dyDescent="0.3">
      <c r="A31" s="13" t="s">
        <v>28</v>
      </c>
      <c r="B31" s="22"/>
      <c r="C31" s="22"/>
      <c r="D31" s="29" t="s">
        <v>130</v>
      </c>
      <c r="E31" s="30"/>
      <c r="F31" s="30"/>
      <c r="G31" s="31"/>
    </row>
    <row r="32" spans="1:7" ht="28.8" outlineLevel="1" x14ac:dyDescent="0.3">
      <c r="A32" s="13" t="s">
        <v>29</v>
      </c>
      <c r="B32" s="22" t="s">
        <v>128</v>
      </c>
      <c r="C32" s="22"/>
      <c r="D32" s="32"/>
      <c r="E32" s="33"/>
      <c r="F32" s="33"/>
      <c r="G32" s="34"/>
    </row>
    <row r="33" spans="1:7" ht="18" outlineLevel="1" x14ac:dyDescent="0.3">
      <c r="A33" s="13" t="s">
        <v>30</v>
      </c>
      <c r="B33" s="22"/>
      <c r="C33" s="22" t="s">
        <v>128</v>
      </c>
      <c r="D33" s="32"/>
      <c r="E33" s="33"/>
      <c r="F33" s="33"/>
      <c r="G33" s="34"/>
    </row>
    <row r="34" spans="1:7" ht="18" outlineLevel="1" x14ac:dyDescent="0.3">
      <c r="A34" s="13" t="s">
        <v>31</v>
      </c>
      <c r="B34" s="22"/>
      <c r="C34" s="22"/>
      <c r="D34" s="32"/>
      <c r="E34" s="33"/>
      <c r="F34" s="33"/>
      <c r="G34" s="34"/>
    </row>
    <row r="35" spans="1:7" ht="18" outlineLevel="1" x14ac:dyDescent="0.3">
      <c r="A35" s="13" t="s">
        <v>32</v>
      </c>
      <c r="B35" s="22"/>
      <c r="C35" s="22"/>
      <c r="D35" s="32"/>
      <c r="E35" s="33"/>
      <c r="F35" s="33"/>
      <c r="G35" s="34"/>
    </row>
    <row r="36" spans="1:7" ht="18" outlineLevel="1" x14ac:dyDescent="0.3">
      <c r="A36" s="13" t="s">
        <v>33</v>
      </c>
      <c r="B36" s="22"/>
      <c r="C36" s="22"/>
      <c r="D36" s="32"/>
      <c r="E36" s="33"/>
      <c r="F36" s="33"/>
      <c r="G36" s="34"/>
    </row>
    <row r="37" spans="1:7" ht="18" outlineLevel="1" x14ac:dyDescent="0.3">
      <c r="A37" s="13" t="s">
        <v>34</v>
      </c>
      <c r="B37" s="22"/>
      <c r="C37" s="22"/>
      <c r="D37" s="32"/>
      <c r="E37" s="33"/>
      <c r="F37" s="33"/>
      <c r="G37" s="34"/>
    </row>
    <row r="38" spans="1:7" ht="18" outlineLevel="1" x14ac:dyDescent="0.3">
      <c r="A38" s="13" t="s">
        <v>35</v>
      </c>
      <c r="B38" s="22"/>
      <c r="C38" s="22"/>
      <c r="D38" s="32"/>
      <c r="E38" s="33"/>
      <c r="F38" s="33"/>
      <c r="G38" s="34"/>
    </row>
    <row r="39" spans="1:7" ht="18" outlineLevel="1" x14ac:dyDescent="0.3">
      <c r="A39" s="13" t="s">
        <v>36</v>
      </c>
      <c r="B39" s="22"/>
      <c r="C39" s="22"/>
      <c r="D39" s="35"/>
      <c r="E39" s="36"/>
      <c r="F39" s="36"/>
      <c r="G39" s="37"/>
    </row>
    <row r="40" spans="1:7" ht="18" outlineLevel="1" x14ac:dyDescent="0.3">
      <c r="A40" s="14" t="s">
        <v>0</v>
      </c>
      <c r="B40" s="18">
        <f>COUNTA(B41:B53)+B30</f>
        <v>1</v>
      </c>
      <c r="C40" s="18">
        <f t="shared" ref="C40" si="1">COUNTA(C41:C53)+C30</f>
        <v>1</v>
      </c>
      <c r="D40" s="23">
        <f>IF(B40=0,0,IF(C40=0,3,IF(C40&gt;2,1,2)))</f>
        <v>2</v>
      </c>
      <c r="E40" s="23">
        <v>3</v>
      </c>
      <c r="F40" s="23">
        <v>2</v>
      </c>
      <c r="G40" s="23">
        <v>1</v>
      </c>
    </row>
    <row r="41" spans="1:7" ht="18" outlineLevel="1" x14ac:dyDescent="0.3">
      <c r="A41" s="13" t="s">
        <v>37</v>
      </c>
      <c r="B41" s="22"/>
      <c r="C41" s="22"/>
      <c r="D41" s="29" t="s">
        <v>130</v>
      </c>
      <c r="E41" s="30"/>
      <c r="F41" s="30"/>
      <c r="G41" s="31"/>
    </row>
    <row r="42" spans="1:7" ht="18" outlineLevel="1" x14ac:dyDescent="0.3">
      <c r="A42" s="13" t="s">
        <v>38</v>
      </c>
      <c r="B42" s="22"/>
      <c r="C42" s="22"/>
      <c r="D42" s="32"/>
      <c r="E42" s="33"/>
      <c r="F42" s="33"/>
      <c r="G42" s="34"/>
    </row>
    <row r="43" spans="1:7" ht="18" outlineLevel="1" x14ac:dyDescent="0.3">
      <c r="A43" s="13" t="s">
        <v>39</v>
      </c>
      <c r="B43" s="22"/>
      <c r="C43" s="22"/>
      <c r="D43" s="32"/>
      <c r="E43" s="33"/>
      <c r="F43" s="33"/>
      <c r="G43" s="34"/>
    </row>
    <row r="44" spans="1:7" ht="18" outlineLevel="1" x14ac:dyDescent="0.3">
      <c r="A44" s="13" t="s">
        <v>40</v>
      </c>
      <c r="B44" s="22"/>
      <c r="C44" s="22"/>
      <c r="D44" s="32"/>
      <c r="E44" s="33"/>
      <c r="F44" s="33"/>
      <c r="G44" s="34"/>
    </row>
    <row r="45" spans="1:7" ht="28.8" outlineLevel="1" x14ac:dyDescent="0.3">
      <c r="A45" s="13" t="s">
        <v>41</v>
      </c>
      <c r="B45" s="22"/>
      <c r="C45" s="22"/>
      <c r="D45" s="32"/>
      <c r="E45" s="33"/>
      <c r="F45" s="33"/>
      <c r="G45" s="34"/>
    </row>
    <row r="46" spans="1:7" ht="18" outlineLevel="1" x14ac:dyDescent="0.3">
      <c r="A46" s="13" t="s">
        <v>42</v>
      </c>
      <c r="B46" s="22"/>
      <c r="C46" s="22"/>
      <c r="D46" s="32"/>
      <c r="E46" s="33"/>
      <c r="F46" s="33"/>
      <c r="G46" s="34"/>
    </row>
    <row r="47" spans="1:7" ht="18" outlineLevel="1" x14ac:dyDescent="0.3">
      <c r="A47" s="13" t="s">
        <v>43</v>
      </c>
      <c r="B47" s="22"/>
      <c r="C47" s="22"/>
      <c r="D47" s="32"/>
      <c r="E47" s="33"/>
      <c r="F47" s="33"/>
      <c r="G47" s="34"/>
    </row>
    <row r="48" spans="1:7" ht="18" outlineLevel="1" x14ac:dyDescent="0.3">
      <c r="A48" s="13" t="s">
        <v>44</v>
      </c>
      <c r="B48" s="22"/>
      <c r="C48" s="22"/>
      <c r="D48" s="32"/>
      <c r="E48" s="33"/>
      <c r="F48" s="33"/>
      <c r="G48" s="34"/>
    </row>
    <row r="49" spans="1:7" ht="18" outlineLevel="1" x14ac:dyDescent="0.3">
      <c r="A49" s="13" t="s">
        <v>45</v>
      </c>
      <c r="B49" s="22"/>
      <c r="C49" s="22"/>
      <c r="D49" s="32"/>
      <c r="E49" s="33"/>
      <c r="F49" s="33"/>
      <c r="G49" s="34"/>
    </row>
    <row r="50" spans="1:7" ht="18" outlineLevel="1" x14ac:dyDescent="0.3">
      <c r="A50" s="13" t="s">
        <v>46</v>
      </c>
      <c r="B50" s="22"/>
      <c r="C50" s="22"/>
      <c r="D50" s="32"/>
      <c r="E50" s="33"/>
      <c r="F50" s="33"/>
      <c r="G50" s="34"/>
    </row>
    <row r="51" spans="1:7" ht="28.8" outlineLevel="1" x14ac:dyDescent="0.3">
      <c r="A51" s="13" t="s">
        <v>47</v>
      </c>
      <c r="B51" s="22"/>
      <c r="C51" s="22"/>
      <c r="D51" s="32"/>
      <c r="E51" s="33"/>
      <c r="F51" s="33"/>
      <c r="G51" s="34"/>
    </row>
    <row r="52" spans="1:7" ht="18" outlineLevel="1" x14ac:dyDescent="0.3">
      <c r="A52" s="13" t="s">
        <v>48</v>
      </c>
      <c r="B52" s="22"/>
      <c r="C52" s="22"/>
      <c r="D52" s="32"/>
      <c r="E52" s="33"/>
      <c r="F52" s="33"/>
      <c r="G52" s="34"/>
    </row>
    <row r="53" spans="1:7" ht="18" outlineLevel="1" x14ac:dyDescent="0.3">
      <c r="A53" s="13" t="s">
        <v>49</v>
      </c>
      <c r="B53" s="22"/>
      <c r="C53" s="22"/>
      <c r="D53" s="35"/>
      <c r="E53" s="36"/>
      <c r="F53" s="36"/>
      <c r="G53" s="37"/>
    </row>
    <row r="54" spans="1:7" ht="36" outlineLevel="1" x14ac:dyDescent="0.3">
      <c r="A54" s="14" t="s">
        <v>1</v>
      </c>
      <c r="B54" s="18">
        <f>COUNTA(B55:B62)</f>
        <v>0</v>
      </c>
      <c r="C54" s="18">
        <f t="shared" ref="C54" si="2">COUNTA(C55:C62)</f>
        <v>0</v>
      </c>
      <c r="D54" s="23">
        <f>IF(B54=0,0,IF(C54=0,3,IF(C54&gt;2,1,2)))</f>
        <v>0</v>
      </c>
      <c r="E54" s="23">
        <v>3</v>
      </c>
      <c r="F54" s="23">
        <v>2</v>
      </c>
      <c r="G54" s="23">
        <v>1</v>
      </c>
    </row>
    <row r="55" spans="1:7" ht="18" outlineLevel="1" x14ac:dyDescent="0.3">
      <c r="A55" s="13" t="s">
        <v>50</v>
      </c>
      <c r="B55" s="22"/>
      <c r="C55" s="22"/>
      <c r="D55" s="29" t="s">
        <v>130</v>
      </c>
      <c r="E55" s="30"/>
      <c r="F55" s="30"/>
      <c r="G55" s="31"/>
    </row>
    <row r="56" spans="1:7" ht="18" outlineLevel="1" x14ac:dyDescent="0.3">
      <c r="A56" s="13" t="s">
        <v>51</v>
      </c>
      <c r="B56" s="22"/>
      <c r="C56" s="22"/>
      <c r="D56" s="32"/>
      <c r="E56" s="33"/>
      <c r="F56" s="33"/>
      <c r="G56" s="34"/>
    </row>
    <row r="57" spans="1:7" ht="18" outlineLevel="1" x14ac:dyDescent="0.3">
      <c r="A57" s="13" t="s">
        <v>52</v>
      </c>
      <c r="B57" s="22"/>
      <c r="C57" s="22"/>
      <c r="D57" s="32"/>
      <c r="E57" s="33"/>
      <c r="F57" s="33"/>
      <c r="G57" s="34"/>
    </row>
    <row r="58" spans="1:7" ht="18" outlineLevel="1" x14ac:dyDescent="0.3">
      <c r="A58" s="13" t="s">
        <v>53</v>
      </c>
      <c r="B58" s="22"/>
      <c r="C58" s="22"/>
      <c r="D58" s="32"/>
      <c r="E58" s="33"/>
      <c r="F58" s="33"/>
      <c r="G58" s="34"/>
    </row>
    <row r="59" spans="1:7" ht="18" outlineLevel="1" x14ac:dyDescent="0.3">
      <c r="A59" s="13" t="s">
        <v>54</v>
      </c>
      <c r="B59" s="22"/>
      <c r="C59" s="22"/>
      <c r="D59" s="32"/>
      <c r="E59" s="33"/>
      <c r="F59" s="33"/>
      <c r="G59" s="34"/>
    </row>
    <row r="60" spans="1:7" ht="18" outlineLevel="1" x14ac:dyDescent="0.3">
      <c r="A60" s="13" t="s">
        <v>55</v>
      </c>
      <c r="B60" s="22"/>
      <c r="C60" s="22"/>
      <c r="D60" s="32"/>
      <c r="E60" s="33"/>
      <c r="F60" s="33"/>
      <c r="G60" s="34"/>
    </row>
    <row r="61" spans="1:7" ht="18" outlineLevel="1" x14ac:dyDescent="0.3">
      <c r="A61" s="13" t="s">
        <v>56</v>
      </c>
      <c r="B61" s="22"/>
      <c r="C61" s="22"/>
      <c r="D61" s="32"/>
      <c r="E61" s="33"/>
      <c r="F61" s="33"/>
      <c r="G61" s="34"/>
    </row>
    <row r="62" spans="1:7" ht="28.8" outlineLevel="1" x14ac:dyDescent="0.3">
      <c r="A62" s="13" t="s">
        <v>57</v>
      </c>
      <c r="B62" s="22"/>
      <c r="C62" s="22"/>
      <c r="D62" s="35"/>
      <c r="E62" s="36"/>
      <c r="F62" s="36"/>
      <c r="G62" s="37"/>
    </row>
    <row r="63" spans="1:7" ht="18" outlineLevel="1" x14ac:dyDescent="0.3">
      <c r="A63" s="14" t="s">
        <v>2</v>
      </c>
      <c r="B63" s="18">
        <f>COUNTA(B64:B75)</f>
        <v>0</v>
      </c>
      <c r="C63" s="18">
        <f t="shared" ref="C63" si="3">COUNTA(C64:C75)</f>
        <v>0</v>
      </c>
      <c r="D63" s="23">
        <f>IF(B63=0,0,IF(C63=0,3,IF(C63&gt;2,1,2)))</f>
        <v>0</v>
      </c>
      <c r="E63" s="23">
        <v>3</v>
      </c>
      <c r="F63" s="23">
        <v>2</v>
      </c>
      <c r="G63" s="23">
        <v>1</v>
      </c>
    </row>
    <row r="64" spans="1:7" ht="18" outlineLevel="1" x14ac:dyDescent="0.3">
      <c r="A64" s="13" t="s">
        <v>58</v>
      </c>
      <c r="B64" s="22"/>
      <c r="C64" s="22"/>
      <c r="D64" s="29" t="s">
        <v>130</v>
      </c>
      <c r="E64" s="30"/>
      <c r="F64" s="30"/>
      <c r="G64" s="31"/>
    </row>
    <row r="65" spans="1:7" ht="18" outlineLevel="1" x14ac:dyDescent="0.3">
      <c r="A65" s="13" t="s">
        <v>59</v>
      </c>
      <c r="B65" s="22"/>
      <c r="C65" s="22"/>
      <c r="D65" s="32"/>
      <c r="E65" s="33"/>
      <c r="F65" s="33"/>
      <c r="G65" s="34"/>
    </row>
    <row r="66" spans="1:7" ht="18" outlineLevel="1" x14ac:dyDescent="0.3">
      <c r="A66" s="13" t="s">
        <v>60</v>
      </c>
      <c r="B66" s="22"/>
      <c r="C66" s="22"/>
      <c r="D66" s="32"/>
      <c r="E66" s="33"/>
      <c r="F66" s="33"/>
      <c r="G66" s="34"/>
    </row>
    <row r="67" spans="1:7" ht="18" outlineLevel="1" x14ac:dyDescent="0.3">
      <c r="A67" s="13" t="s">
        <v>61</v>
      </c>
      <c r="B67" s="22"/>
      <c r="C67" s="22"/>
      <c r="D67" s="32"/>
      <c r="E67" s="33"/>
      <c r="F67" s="33"/>
      <c r="G67" s="34"/>
    </row>
    <row r="68" spans="1:7" ht="18" outlineLevel="1" x14ac:dyDescent="0.3">
      <c r="A68" s="13" t="s">
        <v>62</v>
      </c>
      <c r="B68" s="22"/>
      <c r="C68" s="22"/>
      <c r="D68" s="32"/>
      <c r="E68" s="33"/>
      <c r="F68" s="33"/>
      <c r="G68" s="34"/>
    </row>
    <row r="69" spans="1:7" ht="28.8" outlineLevel="1" x14ac:dyDescent="0.3">
      <c r="A69" s="13" t="s">
        <v>63</v>
      </c>
      <c r="B69" s="22"/>
      <c r="C69" s="22"/>
      <c r="D69" s="32"/>
      <c r="E69" s="33"/>
      <c r="F69" s="33"/>
      <c r="G69" s="34"/>
    </row>
    <row r="70" spans="1:7" ht="18" outlineLevel="1" x14ac:dyDescent="0.3">
      <c r="A70" s="13" t="s">
        <v>64</v>
      </c>
      <c r="B70" s="22"/>
      <c r="C70" s="22"/>
      <c r="D70" s="32"/>
      <c r="E70" s="33"/>
      <c r="F70" s="33"/>
      <c r="G70" s="34"/>
    </row>
    <row r="71" spans="1:7" ht="18" outlineLevel="1" x14ac:dyDescent="0.3">
      <c r="A71" s="13" t="s">
        <v>65</v>
      </c>
      <c r="B71" s="22"/>
      <c r="C71" s="22"/>
      <c r="D71" s="32"/>
      <c r="E71" s="33"/>
      <c r="F71" s="33"/>
      <c r="G71" s="34"/>
    </row>
    <row r="72" spans="1:7" ht="18" outlineLevel="1" x14ac:dyDescent="0.3">
      <c r="A72" s="13" t="s">
        <v>66</v>
      </c>
      <c r="B72" s="22"/>
      <c r="C72" s="22"/>
      <c r="D72" s="32"/>
      <c r="E72" s="33"/>
      <c r="F72" s="33"/>
      <c r="G72" s="34"/>
    </row>
    <row r="73" spans="1:7" ht="28.8" outlineLevel="1" x14ac:dyDescent="0.3">
      <c r="A73" s="13" t="s">
        <v>67</v>
      </c>
      <c r="B73" s="22"/>
      <c r="C73" s="22"/>
      <c r="D73" s="32"/>
      <c r="E73" s="33"/>
      <c r="F73" s="33"/>
      <c r="G73" s="34"/>
    </row>
    <row r="74" spans="1:7" ht="18" outlineLevel="1" x14ac:dyDescent="0.3">
      <c r="A74" s="13" t="s">
        <v>68</v>
      </c>
      <c r="B74" s="22"/>
      <c r="C74" s="22"/>
      <c r="D74" s="32"/>
      <c r="E74" s="33"/>
      <c r="F74" s="33"/>
      <c r="G74" s="34"/>
    </row>
    <row r="75" spans="1:7" ht="18" outlineLevel="1" x14ac:dyDescent="0.3">
      <c r="A75" s="13" t="s">
        <v>69</v>
      </c>
      <c r="B75" s="22"/>
      <c r="C75" s="22"/>
      <c r="D75" s="35"/>
      <c r="E75" s="36"/>
      <c r="F75" s="36"/>
      <c r="G75" s="37"/>
    </row>
    <row r="76" spans="1:7" ht="36" outlineLevel="1" x14ac:dyDescent="0.3">
      <c r="A76" s="14" t="s">
        <v>3</v>
      </c>
      <c r="B76" s="18">
        <f>COUNTA(B77:B82)</f>
        <v>0</v>
      </c>
      <c r="C76" s="18">
        <f t="shared" ref="C76" si="4">COUNTA(C77:C82)</f>
        <v>0</v>
      </c>
      <c r="D76" s="23">
        <f>IF(B76=0,0,IF(C76=0,3,IF(C76&gt;2,1,2)))</f>
        <v>0</v>
      </c>
      <c r="E76" s="23">
        <v>3</v>
      </c>
      <c r="F76" s="23">
        <v>2</v>
      </c>
      <c r="G76" s="23">
        <v>1</v>
      </c>
    </row>
    <row r="77" spans="1:7" ht="18" outlineLevel="1" x14ac:dyDescent="0.3">
      <c r="A77" s="13" t="s">
        <v>70</v>
      </c>
      <c r="B77" s="22"/>
      <c r="C77" s="22"/>
      <c r="D77" s="29" t="s">
        <v>130</v>
      </c>
      <c r="E77" s="30"/>
      <c r="F77" s="30"/>
      <c r="G77" s="31"/>
    </row>
    <row r="78" spans="1:7" ht="18" outlineLevel="1" x14ac:dyDescent="0.3">
      <c r="A78" s="13" t="s">
        <v>71</v>
      </c>
      <c r="B78" s="22"/>
      <c r="C78" s="22"/>
      <c r="D78" s="32"/>
      <c r="E78" s="33"/>
      <c r="F78" s="33"/>
      <c r="G78" s="34"/>
    </row>
    <row r="79" spans="1:7" ht="18" outlineLevel="1" x14ac:dyDescent="0.3">
      <c r="A79" s="13" t="s">
        <v>72</v>
      </c>
      <c r="B79" s="22"/>
      <c r="C79" s="22"/>
      <c r="D79" s="32"/>
      <c r="E79" s="33"/>
      <c r="F79" s="33"/>
      <c r="G79" s="34"/>
    </row>
    <row r="80" spans="1:7" ht="18" outlineLevel="1" x14ac:dyDescent="0.3">
      <c r="A80" s="13" t="s">
        <v>73</v>
      </c>
      <c r="B80" s="22"/>
      <c r="C80" s="22"/>
      <c r="D80" s="32"/>
      <c r="E80" s="33"/>
      <c r="F80" s="33"/>
      <c r="G80" s="34"/>
    </row>
    <row r="81" spans="1:7" ht="28.8" outlineLevel="1" x14ac:dyDescent="0.3">
      <c r="A81" s="13" t="s">
        <v>74</v>
      </c>
      <c r="B81" s="22"/>
      <c r="C81" s="22"/>
      <c r="D81" s="32"/>
      <c r="E81" s="33"/>
      <c r="F81" s="33"/>
      <c r="G81" s="34"/>
    </row>
    <row r="82" spans="1:7" ht="28.8" outlineLevel="1" x14ac:dyDescent="0.3">
      <c r="A82" s="13" t="s">
        <v>75</v>
      </c>
      <c r="B82" s="22"/>
      <c r="C82" s="22"/>
      <c r="D82" s="35"/>
      <c r="E82" s="36"/>
      <c r="F82" s="36"/>
      <c r="G82" s="37"/>
    </row>
    <row r="83" spans="1:7" ht="18" outlineLevel="1" x14ac:dyDescent="0.3">
      <c r="A83" s="14" t="s">
        <v>76</v>
      </c>
      <c r="B83" s="18">
        <f>COUNTA(B84:B93)</f>
        <v>0</v>
      </c>
      <c r="C83" s="18">
        <f t="shared" ref="C83" si="5">COUNTA(C84:C93)</f>
        <v>0</v>
      </c>
      <c r="D83" s="23">
        <f>IF(B83=0,0,IF(C83=0,3,IF(C83&gt;2,1,2)))</f>
        <v>0</v>
      </c>
      <c r="E83" s="23">
        <v>3</v>
      </c>
      <c r="F83" s="23">
        <v>2</v>
      </c>
      <c r="G83" s="23">
        <v>1</v>
      </c>
    </row>
    <row r="84" spans="1:7" ht="28.8" outlineLevel="1" x14ac:dyDescent="0.3">
      <c r="A84" s="13" t="s">
        <v>77</v>
      </c>
      <c r="B84" s="22"/>
      <c r="C84" s="22"/>
      <c r="D84" s="29" t="s">
        <v>130</v>
      </c>
      <c r="E84" s="30"/>
      <c r="F84" s="30"/>
      <c r="G84" s="31"/>
    </row>
    <row r="85" spans="1:7" ht="28.8" outlineLevel="1" x14ac:dyDescent="0.3">
      <c r="A85" s="13" t="s">
        <v>78</v>
      </c>
      <c r="B85" s="22"/>
      <c r="C85" s="22"/>
      <c r="D85" s="32"/>
      <c r="E85" s="33"/>
      <c r="F85" s="33"/>
      <c r="G85" s="34"/>
    </row>
    <row r="86" spans="1:7" ht="18" outlineLevel="1" x14ac:dyDescent="0.3">
      <c r="A86" s="13" t="s">
        <v>79</v>
      </c>
      <c r="B86" s="22"/>
      <c r="C86" s="22"/>
      <c r="D86" s="32"/>
      <c r="E86" s="33"/>
      <c r="F86" s="33"/>
      <c r="G86" s="34"/>
    </row>
    <row r="87" spans="1:7" ht="28.8" outlineLevel="1" x14ac:dyDescent="0.3">
      <c r="A87" s="13" t="s">
        <v>80</v>
      </c>
      <c r="B87" s="22"/>
      <c r="C87" s="22"/>
      <c r="D87" s="32"/>
      <c r="E87" s="33"/>
      <c r="F87" s="33"/>
      <c r="G87" s="34"/>
    </row>
    <row r="88" spans="1:7" ht="28.8" outlineLevel="1" x14ac:dyDescent="0.3">
      <c r="A88" s="13" t="s">
        <v>81</v>
      </c>
      <c r="B88" s="22"/>
      <c r="C88" s="22"/>
      <c r="D88" s="32"/>
      <c r="E88" s="33"/>
      <c r="F88" s="33"/>
      <c r="G88" s="34"/>
    </row>
    <row r="89" spans="1:7" ht="18" outlineLevel="1" x14ac:dyDescent="0.3">
      <c r="A89" s="13" t="s">
        <v>82</v>
      </c>
      <c r="B89" s="22"/>
      <c r="C89" s="22"/>
      <c r="D89" s="32"/>
      <c r="E89" s="33"/>
      <c r="F89" s="33"/>
      <c r="G89" s="34"/>
    </row>
    <row r="90" spans="1:7" ht="18" outlineLevel="1" x14ac:dyDescent="0.3">
      <c r="A90" s="13" t="s">
        <v>83</v>
      </c>
      <c r="B90" s="22"/>
      <c r="C90" s="22"/>
      <c r="D90" s="32"/>
      <c r="E90" s="33"/>
      <c r="F90" s="33"/>
      <c r="G90" s="34"/>
    </row>
    <row r="91" spans="1:7" ht="18" outlineLevel="1" x14ac:dyDescent="0.3">
      <c r="A91" s="13" t="s">
        <v>84</v>
      </c>
      <c r="B91" s="22"/>
      <c r="C91" s="22"/>
      <c r="D91" s="32"/>
      <c r="E91" s="33"/>
      <c r="F91" s="33"/>
      <c r="G91" s="34"/>
    </row>
    <row r="92" spans="1:7" ht="18" outlineLevel="1" x14ac:dyDescent="0.3">
      <c r="A92" s="13" t="s">
        <v>85</v>
      </c>
      <c r="B92" s="22"/>
      <c r="C92" s="22"/>
      <c r="D92" s="32"/>
      <c r="E92" s="33"/>
      <c r="F92" s="33"/>
      <c r="G92" s="34"/>
    </row>
    <row r="93" spans="1:7" ht="18" outlineLevel="1" x14ac:dyDescent="0.3">
      <c r="A93" s="13" t="s">
        <v>86</v>
      </c>
      <c r="B93" s="22"/>
      <c r="C93" s="22"/>
      <c r="D93" s="35"/>
      <c r="E93" s="36"/>
      <c r="F93" s="36"/>
      <c r="G93" s="37"/>
    </row>
    <row r="94" spans="1:7" ht="18" outlineLevel="1" x14ac:dyDescent="0.3">
      <c r="A94" s="14" t="s">
        <v>87</v>
      </c>
      <c r="B94" s="18">
        <f>COUNTA(B95:B100)</f>
        <v>0</v>
      </c>
      <c r="C94" s="18">
        <f t="shared" ref="C94" si="6">COUNTA(C95:C100)</f>
        <v>0</v>
      </c>
      <c r="D94" s="23">
        <f>IF(B94=0,0,IF(C94=0,3,IF(C94&gt;2,1,2)))</f>
        <v>0</v>
      </c>
      <c r="E94" s="23">
        <v>3</v>
      </c>
      <c r="F94" s="23">
        <v>2</v>
      </c>
      <c r="G94" s="23">
        <v>1</v>
      </c>
    </row>
    <row r="95" spans="1:7" ht="28.8" outlineLevel="1" x14ac:dyDescent="0.3">
      <c r="A95" s="13" t="s">
        <v>88</v>
      </c>
      <c r="B95" s="22"/>
      <c r="C95" s="22"/>
      <c r="D95" s="29" t="s">
        <v>130</v>
      </c>
      <c r="E95" s="30"/>
      <c r="F95" s="30"/>
      <c r="G95" s="31"/>
    </row>
    <row r="96" spans="1:7" ht="28.8" outlineLevel="1" x14ac:dyDescent="0.3">
      <c r="A96" s="13" t="s">
        <v>89</v>
      </c>
      <c r="B96" s="22"/>
      <c r="C96" s="22"/>
      <c r="D96" s="32"/>
      <c r="E96" s="33"/>
      <c r="F96" s="33"/>
      <c r="G96" s="34"/>
    </row>
    <row r="97" spans="1:7" ht="28.8" outlineLevel="1" x14ac:dyDescent="0.3">
      <c r="A97" s="13" t="s">
        <v>90</v>
      </c>
      <c r="B97" s="22"/>
      <c r="C97" s="22"/>
      <c r="D97" s="32"/>
      <c r="E97" s="33"/>
      <c r="F97" s="33"/>
      <c r="G97" s="34"/>
    </row>
    <row r="98" spans="1:7" ht="28.8" outlineLevel="1" x14ac:dyDescent="0.3">
      <c r="A98" s="13" t="s">
        <v>91</v>
      </c>
      <c r="B98" s="22"/>
      <c r="C98" s="22"/>
      <c r="D98" s="32"/>
      <c r="E98" s="33"/>
      <c r="F98" s="33"/>
      <c r="G98" s="34"/>
    </row>
    <row r="99" spans="1:7" ht="28.8" outlineLevel="1" x14ac:dyDescent="0.3">
      <c r="A99" s="13" t="s">
        <v>92</v>
      </c>
      <c r="B99" s="22"/>
      <c r="C99" s="22"/>
      <c r="D99" s="32"/>
      <c r="E99" s="33"/>
      <c r="F99" s="33"/>
      <c r="G99" s="34"/>
    </row>
    <row r="100" spans="1:7" ht="18" outlineLevel="1" x14ac:dyDescent="0.3">
      <c r="A100" s="13" t="s">
        <v>93</v>
      </c>
      <c r="B100" s="22"/>
      <c r="C100" s="22"/>
      <c r="D100" s="35"/>
      <c r="E100" s="36"/>
      <c r="F100" s="36"/>
      <c r="G100" s="37"/>
    </row>
    <row r="101" spans="1:7" ht="18" outlineLevel="1" x14ac:dyDescent="0.3">
      <c r="A101" s="14" t="s">
        <v>94</v>
      </c>
      <c r="B101" s="18">
        <f>COUNTA(B102:B111)</f>
        <v>0</v>
      </c>
      <c r="C101" s="18">
        <f>COUNTA(C102:C111)</f>
        <v>0</v>
      </c>
      <c r="D101" s="23">
        <f>IF(B101=0,0,IF(C101=0,3,IF(C101&gt;2,1,2)))</f>
        <v>0</v>
      </c>
      <c r="E101" s="23">
        <v>3</v>
      </c>
      <c r="F101" s="23">
        <v>2</v>
      </c>
      <c r="G101" s="23">
        <v>1</v>
      </c>
    </row>
    <row r="102" spans="1:7" ht="18" outlineLevel="1" x14ac:dyDescent="0.3">
      <c r="A102" s="13" t="s">
        <v>95</v>
      </c>
      <c r="B102" s="22"/>
      <c r="C102" s="22"/>
      <c r="D102" s="29" t="s">
        <v>130</v>
      </c>
      <c r="E102" s="30"/>
      <c r="F102" s="30"/>
      <c r="G102" s="31"/>
    </row>
    <row r="103" spans="1:7" ht="18" outlineLevel="1" x14ac:dyDescent="0.3">
      <c r="A103" s="13" t="s">
        <v>96</v>
      </c>
      <c r="B103" s="22"/>
      <c r="C103" s="22"/>
      <c r="D103" s="32"/>
      <c r="E103" s="33"/>
      <c r="F103" s="33"/>
      <c r="G103" s="34"/>
    </row>
    <row r="104" spans="1:7" ht="18" outlineLevel="1" x14ac:dyDescent="0.3">
      <c r="A104" s="13" t="s">
        <v>97</v>
      </c>
      <c r="B104" s="22"/>
      <c r="C104" s="22"/>
      <c r="D104" s="32"/>
      <c r="E104" s="33"/>
      <c r="F104" s="33"/>
      <c r="G104" s="34"/>
    </row>
    <row r="105" spans="1:7" ht="31.2" customHeight="1" outlineLevel="1" x14ac:dyDescent="0.3">
      <c r="A105" s="13" t="s">
        <v>98</v>
      </c>
      <c r="B105" s="22"/>
      <c r="C105" s="22"/>
      <c r="D105" s="32"/>
      <c r="E105" s="33"/>
      <c r="F105" s="33"/>
      <c r="G105" s="34"/>
    </row>
    <row r="106" spans="1:7" ht="18" outlineLevel="1" x14ac:dyDescent="0.3">
      <c r="A106" s="13" t="s">
        <v>99</v>
      </c>
      <c r="B106" s="22"/>
      <c r="C106" s="22"/>
      <c r="D106" s="32"/>
      <c r="E106" s="33"/>
      <c r="F106" s="33"/>
      <c r="G106" s="34"/>
    </row>
    <row r="107" spans="1:7" ht="18" outlineLevel="1" x14ac:dyDescent="0.3">
      <c r="A107" s="13" t="s">
        <v>100</v>
      </c>
      <c r="B107" s="22"/>
      <c r="C107" s="22"/>
      <c r="D107" s="32"/>
      <c r="E107" s="33"/>
      <c r="F107" s="33"/>
      <c r="G107" s="34"/>
    </row>
    <row r="108" spans="1:7" ht="18" outlineLevel="1" x14ac:dyDescent="0.3">
      <c r="A108" s="13" t="s">
        <v>101</v>
      </c>
      <c r="B108" s="22"/>
      <c r="C108" s="22"/>
      <c r="D108" s="32"/>
      <c r="E108" s="33"/>
      <c r="F108" s="33"/>
      <c r="G108" s="34"/>
    </row>
    <row r="109" spans="1:7" ht="18" outlineLevel="1" x14ac:dyDescent="0.3">
      <c r="A109" s="13" t="s">
        <v>102</v>
      </c>
      <c r="B109" s="22"/>
      <c r="C109" s="22"/>
      <c r="D109" s="32"/>
      <c r="E109" s="33"/>
      <c r="F109" s="33"/>
      <c r="G109" s="34"/>
    </row>
    <row r="110" spans="1:7" ht="18" outlineLevel="1" x14ac:dyDescent="0.3">
      <c r="A110" s="13" t="s">
        <v>103</v>
      </c>
      <c r="B110" s="22"/>
      <c r="C110" s="22"/>
      <c r="D110" s="32"/>
      <c r="E110" s="33"/>
      <c r="F110" s="33"/>
      <c r="G110" s="34"/>
    </row>
    <row r="111" spans="1:7" ht="18" outlineLevel="1" x14ac:dyDescent="0.3">
      <c r="A111" s="24" t="s">
        <v>104</v>
      </c>
      <c r="B111" s="25"/>
      <c r="C111" s="25"/>
      <c r="D111" s="32"/>
      <c r="E111" s="33"/>
      <c r="F111" s="33"/>
      <c r="G111" s="34"/>
    </row>
  </sheetData>
  <autoFilter ref="A6:C111"/>
  <mergeCells count="11">
    <mergeCell ref="A1:G5"/>
    <mergeCell ref="D9:G16"/>
    <mergeCell ref="D18:G29"/>
    <mergeCell ref="D31:G39"/>
    <mergeCell ref="D41:G53"/>
    <mergeCell ref="D102:G111"/>
    <mergeCell ref="D55:G62"/>
    <mergeCell ref="D64:G75"/>
    <mergeCell ref="D77:G82"/>
    <mergeCell ref="D84:G93"/>
    <mergeCell ref="D95:G10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6" sqref="A6:G27"/>
    </sheetView>
  </sheetViews>
  <sheetFormatPr baseColWidth="10" defaultRowHeight="14.4" x14ac:dyDescent="0.3"/>
  <cols>
    <col min="1" max="1" width="41" customWidth="1"/>
    <col min="2" max="2" width="20.33203125" customWidth="1"/>
    <col min="4" max="4" width="48.44140625" customWidth="1"/>
  </cols>
  <sheetData>
    <row r="1" spans="1:7" x14ac:dyDescent="0.3">
      <c r="A1" s="28" t="s">
        <v>129</v>
      </c>
      <c r="B1" s="28"/>
      <c r="C1" s="28"/>
      <c r="D1" s="28"/>
      <c r="E1" s="28"/>
      <c r="F1" s="28"/>
      <c r="G1" s="28"/>
    </row>
    <row r="2" spans="1:7" x14ac:dyDescent="0.3">
      <c r="A2" s="28"/>
      <c r="B2" s="28"/>
      <c r="C2" s="28"/>
      <c r="D2" s="28"/>
      <c r="E2" s="28"/>
      <c r="F2" s="28"/>
      <c r="G2" s="28"/>
    </row>
    <row r="3" spans="1:7" x14ac:dyDescent="0.3">
      <c r="A3" s="28"/>
      <c r="B3" s="28"/>
      <c r="C3" s="28"/>
      <c r="D3" s="28"/>
      <c r="E3" s="28"/>
      <c r="F3" s="28"/>
      <c r="G3" s="28"/>
    </row>
    <row r="4" spans="1:7" x14ac:dyDescent="0.3">
      <c r="A4" s="28"/>
      <c r="B4" s="28"/>
      <c r="C4" s="28"/>
      <c r="D4" s="28"/>
      <c r="E4" s="28"/>
      <c r="F4" s="28"/>
      <c r="G4" s="28"/>
    </row>
    <row r="5" spans="1:7" ht="15" thickBot="1" x14ac:dyDescent="0.35">
      <c r="A5" s="38"/>
      <c r="B5" s="38"/>
      <c r="C5" s="38"/>
      <c r="D5" s="38"/>
      <c r="E5" s="38"/>
      <c r="F5" s="38"/>
      <c r="G5" s="38"/>
    </row>
    <row r="6" spans="1:7" x14ac:dyDescent="0.3">
      <c r="A6" s="39"/>
      <c r="B6" s="40"/>
      <c r="C6" s="40"/>
      <c r="D6" s="40"/>
      <c r="E6" s="40"/>
      <c r="F6" s="40"/>
      <c r="G6" s="41"/>
    </row>
    <row r="7" spans="1:7" x14ac:dyDescent="0.3">
      <c r="A7" s="42"/>
      <c r="B7" s="43"/>
      <c r="C7" s="43"/>
      <c r="D7" s="43"/>
      <c r="E7" s="43"/>
      <c r="F7" s="43"/>
      <c r="G7" s="44"/>
    </row>
    <row r="8" spans="1:7" x14ac:dyDescent="0.3">
      <c r="A8" s="42"/>
      <c r="B8" s="43"/>
      <c r="C8" s="43"/>
      <c r="D8" s="43"/>
      <c r="E8" s="43"/>
      <c r="F8" s="43"/>
      <c r="G8" s="44"/>
    </row>
    <row r="9" spans="1:7" x14ac:dyDescent="0.3">
      <c r="A9" s="42"/>
      <c r="B9" s="43"/>
      <c r="C9" s="43"/>
      <c r="D9" s="43"/>
      <c r="E9" s="43"/>
      <c r="F9" s="43"/>
      <c r="G9" s="44"/>
    </row>
    <row r="10" spans="1:7" x14ac:dyDescent="0.3">
      <c r="A10" s="42"/>
      <c r="B10" s="43"/>
      <c r="C10" s="43"/>
      <c r="D10" s="43"/>
      <c r="E10" s="43"/>
      <c r="F10" s="43"/>
      <c r="G10" s="44"/>
    </row>
    <row r="11" spans="1:7" x14ac:dyDescent="0.3">
      <c r="A11" s="42"/>
      <c r="B11" s="43"/>
      <c r="C11" s="43"/>
      <c r="D11" s="43"/>
      <c r="E11" s="43"/>
      <c r="F11" s="43"/>
      <c r="G11" s="44"/>
    </row>
    <row r="12" spans="1:7" x14ac:dyDescent="0.3">
      <c r="A12" s="42"/>
      <c r="B12" s="43"/>
      <c r="C12" s="43"/>
      <c r="D12" s="43"/>
      <c r="E12" s="43"/>
      <c r="F12" s="43"/>
      <c r="G12" s="44"/>
    </row>
    <row r="13" spans="1:7" x14ac:dyDescent="0.3">
      <c r="A13" s="42"/>
      <c r="B13" s="43"/>
      <c r="C13" s="43"/>
      <c r="D13" s="43"/>
      <c r="E13" s="43"/>
      <c r="F13" s="43"/>
      <c r="G13" s="44"/>
    </row>
    <row r="14" spans="1:7" x14ac:dyDescent="0.3">
      <c r="A14" s="42"/>
      <c r="B14" s="43"/>
      <c r="C14" s="43"/>
      <c r="D14" s="43"/>
      <c r="E14" s="43"/>
      <c r="F14" s="43"/>
      <c r="G14" s="44"/>
    </row>
    <row r="15" spans="1:7" x14ac:dyDescent="0.3">
      <c r="A15" s="42"/>
      <c r="B15" s="43"/>
      <c r="C15" s="43"/>
      <c r="D15" s="43"/>
      <c r="E15" s="43"/>
      <c r="F15" s="43"/>
      <c r="G15" s="44"/>
    </row>
    <row r="16" spans="1:7" x14ac:dyDescent="0.3">
      <c r="A16" s="42"/>
      <c r="B16" s="43"/>
      <c r="C16" s="43"/>
      <c r="D16" s="43"/>
      <c r="E16" s="43"/>
      <c r="F16" s="43"/>
      <c r="G16" s="44"/>
    </row>
    <row r="17" spans="1:7" x14ac:dyDescent="0.3">
      <c r="A17" s="42"/>
      <c r="B17" s="43"/>
      <c r="C17" s="43"/>
      <c r="D17" s="43"/>
      <c r="E17" s="43"/>
      <c r="F17" s="43"/>
      <c r="G17" s="44"/>
    </row>
    <row r="18" spans="1:7" x14ac:dyDescent="0.3">
      <c r="A18" s="42"/>
      <c r="B18" s="43"/>
      <c r="C18" s="43"/>
      <c r="D18" s="43"/>
      <c r="E18" s="43"/>
      <c r="F18" s="43"/>
      <c r="G18" s="44"/>
    </row>
    <row r="19" spans="1:7" x14ac:dyDescent="0.3">
      <c r="A19" s="42"/>
      <c r="B19" s="43"/>
      <c r="C19" s="43"/>
      <c r="D19" s="43"/>
      <c r="E19" s="43"/>
      <c r="F19" s="43"/>
      <c r="G19" s="44"/>
    </row>
    <row r="20" spans="1:7" x14ac:dyDescent="0.3">
      <c r="A20" s="42"/>
      <c r="B20" s="43"/>
      <c r="C20" s="43"/>
      <c r="D20" s="43"/>
      <c r="E20" s="43"/>
      <c r="F20" s="43"/>
      <c r="G20" s="44"/>
    </row>
    <row r="21" spans="1:7" x14ac:dyDescent="0.3">
      <c r="A21" s="42"/>
      <c r="B21" s="43"/>
      <c r="C21" s="43"/>
      <c r="D21" s="43"/>
      <c r="E21" s="43"/>
      <c r="F21" s="43"/>
      <c r="G21" s="44"/>
    </row>
    <row r="22" spans="1:7" x14ac:dyDescent="0.3">
      <c r="A22" s="42"/>
      <c r="B22" s="43"/>
      <c r="C22" s="43"/>
      <c r="D22" s="43"/>
      <c r="E22" s="43"/>
      <c r="F22" s="43"/>
      <c r="G22" s="44"/>
    </row>
    <row r="23" spans="1:7" x14ac:dyDescent="0.3">
      <c r="A23" s="42"/>
      <c r="B23" s="43"/>
      <c r="C23" s="43"/>
      <c r="D23" s="43"/>
      <c r="E23" s="43"/>
      <c r="F23" s="43"/>
      <c r="G23" s="44"/>
    </row>
    <row r="24" spans="1:7" x14ac:dyDescent="0.3">
      <c r="A24" s="42"/>
      <c r="B24" s="43"/>
      <c r="C24" s="43"/>
      <c r="D24" s="43"/>
      <c r="E24" s="43"/>
      <c r="F24" s="43"/>
      <c r="G24" s="44"/>
    </row>
    <row r="25" spans="1:7" x14ac:dyDescent="0.3">
      <c r="A25" s="42"/>
      <c r="B25" s="43"/>
      <c r="C25" s="43"/>
      <c r="D25" s="43"/>
      <c r="E25" s="43"/>
      <c r="F25" s="43"/>
      <c r="G25" s="44"/>
    </row>
    <row r="26" spans="1:7" x14ac:dyDescent="0.3">
      <c r="A26" s="42"/>
      <c r="B26" s="43"/>
      <c r="C26" s="43"/>
      <c r="D26" s="43"/>
      <c r="E26" s="43"/>
      <c r="F26" s="43"/>
      <c r="G26" s="44"/>
    </row>
    <row r="27" spans="1:7" ht="15" thickBot="1" x14ac:dyDescent="0.35">
      <c r="A27" s="45"/>
      <c r="B27" s="46"/>
      <c r="C27" s="46"/>
      <c r="D27" s="46"/>
      <c r="E27" s="46"/>
      <c r="F27" s="46"/>
      <c r="G27" s="47"/>
    </row>
  </sheetData>
  <mergeCells count="2">
    <mergeCell ref="A1:G5"/>
    <mergeCell ref="A6:G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1"/>
  <sheetViews>
    <sheetView workbookViewId="0">
      <selection activeCell="B7" sqref="B7:D7"/>
    </sheetView>
  </sheetViews>
  <sheetFormatPr baseColWidth="10" defaultRowHeight="14.4" x14ac:dyDescent="0.3"/>
  <cols>
    <col min="2" max="2" width="18.33203125" customWidth="1"/>
    <col min="3" max="3" width="58.33203125" customWidth="1"/>
    <col min="4" max="4" width="48.88671875" customWidth="1"/>
  </cols>
  <sheetData>
    <row r="4" spans="2:4" ht="15" thickBot="1" x14ac:dyDescent="0.35"/>
    <row r="5" spans="2:4" ht="16.2" thickBot="1" x14ac:dyDescent="0.35">
      <c r="B5" s="3" t="s">
        <v>108</v>
      </c>
      <c r="C5" s="4" t="s">
        <v>109</v>
      </c>
      <c r="D5" s="4" t="s">
        <v>110</v>
      </c>
    </row>
    <row r="6" spans="2:4" ht="31.8" thickBot="1" x14ac:dyDescent="0.35">
      <c r="B6" s="10">
        <v>0</v>
      </c>
      <c r="C6" s="6" t="s">
        <v>111</v>
      </c>
      <c r="D6" s="1" t="s">
        <v>120</v>
      </c>
    </row>
    <row r="7" spans="2:4" ht="31.8" thickBot="1" x14ac:dyDescent="0.35">
      <c r="B7" s="11">
        <v>1</v>
      </c>
      <c r="C7" s="8" t="s">
        <v>112</v>
      </c>
      <c r="D7" s="2" t="s">
        <v>121</v>
      </c>
    </row>
    <row r="8" spans="2:4" ht="31.8" thickBot="1" x14ac:dyDescent="0.35">
      <c r="B8" s="9">
        <v>2</v>
      </c>
      <c r="C8" s="6" t="s">
        <v>113</v>
      </c>
      <c r="D8" s="1" t="s">
        <v>122</v>
      </c>
    </row>
    <row r="9" spans="2:4" ht="31.8" thickBot="1" x14ac:dyDescent="0.35">
      <c r="B9" s="12">
        <v>3</v>
      </c>
      <c r="C9" s="8" t="s">
        <v>114</v>
      </c>
      <c r="D9" s="2" t="s">
        <v>123</v>
      </c>
    </row>
    <row r="10" spans="2:4" ht="31.8" thickBot="1" x14ac:dyDescent="0.35">
      <c r="B10" s="5" t="s">
        <v>115</v>
      </c>
      <c r="C10" s="6" t="s">
        <v>116</v>
      </c>
      <c r="D10" s="6" t="s">
        <v>117</v>
      </c>
    </row>
    <row r="11" spans="2:4" ht="31.8" thickBot="1" x14ac:dyDescent="0.35">
      <c r="B11" s="7" t="s">
        <v>118</v>
      </c>
      <c r="C11" s="8" t="s">
        <v>119</v>
      </c>
      <c r="D11" s="8" t="s">
        <v>117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SHAP</vt:lpstr>
      <vt:lpstr>Conclusion </vt:lpstr>
      <vt:lpstr>Système de notation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2025-12-03T19:56:55Z</dcterms:modified>
</cp:coreProperties>
</file>